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<sst xmlns="http://schemas.openxmlformats.org/spreadsheetml/2006/main" count="33" uniqueCount="26">
  <si>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附件2</t>
  </si>
  <si>
    <t>2025年洞口县部分事业单位公开招聘工作人员综合成绩（专业化面试人员）</t>
  </si>
  <si>
    <t>序号</t>
  </si>
  <si>
    <t>笔试准考证号</t>
  </si>
  <si>
    <t>姓名</t>
  </si>
  <si>
    <t>性别</t>
  </si>
  <si>
    <t>报考单位</t>
  </si>
  <si>
    <t>报考岗位</t>
  </si>
  <si>
    <t>笔试成绩</t>
  </si>
  <si>
    <t>笔试成绩折合分
（40%）</t>
  </si>
  <si>
    <t>面试成绩</t>
  </si>
  <si>
    <t>面试成绩折合分（60%）</t>
  </si>
  <si>
    <t>综合成绩</t>
  </si>
  <si>
    <t>一（1）</t>
  </si>
  <si>
    <t>王哲</t>
  </si>
  <si>
    <t>男</t>
  </si>
  <si>
    <t>洞口县融媒体中心</t>
  </si>
  <si>
    <t>12-视频摄制</t>
  </si>
  <si>
    <t>一（2）</t>
  </si>
  <si>
    <t>朱淼</t>
  </si>
  <si>
    <t>女</t>
  </si>
  <si>
    <t>一（3）</t>
  </si>
  <si>
    <t>周立国</t>
  </si>
  <si>
    <t>二（1）</t>
  </si>
  <si>
    <t>邓杨洋</t>
  </si>
  <si>
    <t>13-男播音主持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</si>
</sst>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7" fontId="0" fillId="0" borderId="1" xfId="0" applyNumberFormat="1" applyBorder="1">
      <alignment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S9" sqref="S9"/>
    </sheetView>
  </sheetViews>
  <sheetFormatPr defaultColWidth="9" defaultRowHeight="13.5" outlineLevelRow="6"/>
  <cols>
    <col min="1" max="1" width="9.25" customWidth="1"/>
    <col min="2" max="2" width="14.875" customWidth="1"/>
    <col min="3" max="3" width="7" customWidth="1"/>
    <col min="4" max="4" width="5.375" customWidth="1"/>
    <col min="5" max="5" width="18.25" customWidth="1"/>
    <col min="6" max="6" width="13.5" customWidth="1"/>
    <col min="7" max="7" width="9.375" customWidth="1"/>
    <col min="8" max="8" width="8.625" customWidth="1"/>
    <col min="9" max="9" width="9.375" customWidth="1"/>
    <col min="10" max="10" width="8.625" customWidth="1"/>
    <col min="11" max="11" width="9.375" customWidth="1"/>
  </cols>
  <sheetData>
    <row r="1" spans="1:11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</row>
    <row r="2" ht="62" customHeight="1" spans="1:11">
      <c r="A2" s="3" t="s">
        <v>1</v>
      </c>
      <c r="B2" s="4"/>
      <c r="C2" s="4"/>
      <c r="D2" s="4"/>
      <c r="E2" s="3"/>
      <c r="F2" s="3"/>
      <c r="G2" s="4"/>
      <c r="H2" s="4"/>
      <c r="I2" s="4"/>
      <c r="J2" s="4"/>
      <c r="K2" s="4"/>
    </row>
    <row r="3" ht="40.5" spans="1:11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7" t="s">
        <v>7</v>
      </c>
      <c r="G3" s="5" t="s">
        <v>8</v>
      </c>
      <c r="H3" s="7" t="s">
        <v>9</v>
      </c>
      <c r="I3" s="5" t="s">
        <v>10</v>
      </c>
      <c r="J3" s="7" t="s">
        <v>11</v>
      </c>
      <c r="K3" s="5" t="s">
        <v>12</v>
      </c>
    </row>
    <row r="4" ht="51" customHeight="1" spans="1:11">
      <c r="A4" s="8" t="s">
        <v>13</v>
      </c>
      <c r="B4" s="9">
        <v>202511080424</v>
      </c>
      <c r="C4" s="10" t="s">
        <v>14</v>
      </c>
      <c r="D4" s="11" t="s">
        <v>15</v>
      </c>
      <c r="E4" s="11" t="s">
        <v>16</v>
      </c>
      <c r="F4" s="11" t="s">
        <v>17</v>
      </c>
      <c r="G4" s="12">
        <v>74.94</v>
      </c>
      <c r="H4" s="13">
        <f t="shared" ref="H4:H7" si="0">G4*0.4</f>
        <v>29.976</v>
      </c>
      <c r="I4" s="14">
        <v>77.9</v>
      </c>
      <c r="J4" s="13">
        <f t="shared" ref="J4:J7" si="1">I4*0.6</f>
        <v>46.74</v>
      </c>
      <c r="K4" s="13">
        <f t="shared" ref="K4:K7" si="2">H4+J4</f>
        <v>76.716</v>
      </c>
    </row>
    <row r="5" ht="51" customHeight="1" spans="1:11">
      <c r="A5" s="8" t="s">
        <v>18</v>
      </c>
      <c r="B5" s="9">
        <v>202511080426</v>
      </c>
      <c r="C5" s="10" t="s">
        <v>19</v>
      </c>
      <c r="D5" s="11" t="s">
        <v>20</v>
      </c>
      <c r="E5" s="11" t="s">
        <v>16</v>
      </c>
      <c r="F5" s="11" t="s">
        <v>17</v>
      </c>
      <c r="G5" s="12">
        <v>50.63</v>
      </c>
      <c r="H5" s="13">
        <f t="shared" si="0"/>
        <v>20.252</v>
      </c>
      <c r="I5" s="14">
        <v>75.58</v>
      </c>
      <c r="J5" s="13">
        <f t="shared" si="1"/>
        <v>45.348</v>
      </c>
      <c r="K5" s="13">
        <f t="shared" si="2"/>
        <v>65.6</v>
      </c>
    </row>
    <row r="6" ht="51" customHeight="1" spans="1:11">
      <c r="A6" s="8" t="s">
        <v>21</v>
      </c>
      <c r="B6" s="9">
        <v>202511080427</v>
      </c>
      <c r="C6" s="10" t="s">
        <v>22</v>
      </c>
      <c r="D6" s="11" t="s">
        <v>15</v>
      </c>
      <c r="E6" s="11" t="s">
        <v>16</v>
      </c>
      <c r="F6" s="11" t="s">
        <v>17</v>
      </c>
      <c r="G6" s="12">
        <v>66.45</v>
      </c>
      <c r="H6" s="13">
        <f t="shared" si="0"/>
        <v>26.58</v>
      </c>
      <c r="I6" s="14">
        <v>70.44</v>
      </c>
      <c r="J6" s="13">
        <f t="shared" si="1"/>
        <v>42.264</v>
      </c>
      <c r="K6" s="13">
        <f t="shared" si="2"/>
        <v>68.844</v>
      </c>
    </row>
    <row r="7" ht="51" customHeight="1" spans="1:11">
      <c r="A7" s="15" t="s">
        <v>23</v>
      </c>
      <c r="B7" s="9">
        <v>202511081027</v>
      </c>
      <c r="C7" s="10" t="s">
        <v>24</v>
      </c>
      <c r="D7" s="11" t="s">
        <v>15</v>
      </c>
      <c r="E7" s="11" t="s">
        <v>16</v>
      </c>
      <c r="F7" s="11" t="s">
        <v>25</v>
      </c>
      <c r="G7" s="12">
        <v>78.23</v>
      </c>
      <c r="H7" s="13">
        <f t="shared" si="0"/>
        <v>31.292</v>
      </c>
      <c r="I7" s="16">
        <v>81.38</v>
      </c>
      <c r="J7" s="13">
        <f t="shared" si="1"/>
        <v>48.828</v>
      </c>
      <c r="K7" s="13">
        <f t="shared" si="2"/>
        <v>80.12</v>
      </c>
    </row>
  </sheetData>
  <mergeCells count="1">
    <mergeCell ref="A2:K2"/>
  </mergeCell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xlc</dc:creator>
  <cp:lastModifiedBy>Aiyiyi刘磊</cp:lastModifiedBy>
  <dcterms:created xsi:type="dcterms:W3CDTF">2021-11-19T01:42:00Z</dcterms:created>
  <dcterms:modified xsi:type="dcterms:W3CDTF">2025-12-07T03:36:14Z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6629DAD0F8E743C0AD79A1A6D97429D8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